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47"/>
  <c r="O48"/>
  <c r="I48"/>
  <c r="I38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2" r="I3"/>
  <c r="I8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<sst xmlns="http://schemas.openxmlformats.org/spreadsheetml/2006/main">
  <si>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</si>
  <si>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</si>
  <si>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</si>
  <si>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</si>
  <si>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</si>
  <si>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</si>
  <si>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III/3744 Na Pilce, propust v km 15,012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</si>
  <si>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</si>
  <si>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</si>
  <si>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</si>
  <si>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</si>
  <si>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</si>
  <si>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</si>
  <si>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</si>
  <si>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</si>
  <si>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</si>
  <si>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</si>
  <si>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</si>
  <si>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</si>
  <si>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</si>
  <si>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</si>
  <si>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</si>
  <si>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</si>
  <si>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</si>
  <si>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</si>
  <si>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</si>
  <si>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</si>
  <si>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</si>
  <si>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</si>
  <si>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</si>
  <si>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</si>
  <si>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</si>
  <si>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</si>
  <si>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00003</t>
  </si>
  <si>
    <t>Zajištění povolení zvláštního užívání komunikací - popsáno v obchodních podmínkách, v zákoně č. 13/1997 Sb., a vyhlášce č. 104/1997</t>
  </si>
  <si>
    <t>00010</t>
  </si>
  <si>
    <t>Hlavní prohlídka propustku prováděná při uvedení stavby do provozu - popsáno v obchodních podmínkách</t>
  </si>
  <si>
    <t>vč. vložení do BMS</t>
  </si>
  <si>
    <t>VV</t>
  </si>
  <si>
    <t>1 = 1,000 [A]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</si>
  <si>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</si>
  <si>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</si>
  <si>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</si>
  <si>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Položka zahrnuje:
- veškeré náklady spojené s objednatelem požadovanými zařízeními
Položka nezahrnuje:
- x</t>
  </si>
  <si>
    <t>SO 201</t>
  </si>
  <si>
    <t>Propust v km 15,012</t>
  </si>
  <si>
    <t>1</t>
  </si>
  <si>
    <t>Zemní práce</t>
  </si>
  <si>
    <t>11513</t>
  </si>
  <si>
    <t>ČERPÁNÍ VODY DO 2000 L/MIN</t>
  </si>
  <si>
    <t>HOD</t>
  </si>
  <si>
    <t>dle odborných zkušeností zhotovitele</t>
  </si>
  <si>
    <t>8,00*15,00 = 120,000 [A]</t>
  </si>
  <si>
    <t>Položka zahrnuje:
- čerpání vody na povrchu
- potrubí 
- pohotovost záložní čerpací soupravy
- zřízení čerpací jímky
- následná demontáž a likvidace těchto zařízení
Položka nezahrnuje:
- x</t>
  </si>
  <si>
    <t>11525</t>
  </si>
  <si>
    <t>PŘEVEDENÍ VODY POTRUBÍM DN 600 NEBO ŽLABY R.O. DO 2,0M</t>
  </si>
  <si>
    <t>M</t>
  </si>
  <si>
    <t>vč. vytvoření hrázky, dle odborných zkušeností zhotovitele</t>
  </si>
  <si>
    <t>15,00 = 15,000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</si>
  <si>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</si>
  <si>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6</t>
  </si>
  <si>
    <t>Úpravy povrchů, podlahy, výplně otvorů</t>
  </si>
  <si>
    <t>626111</t>
  </si>
  <si>
    <t>REPROFILACE PODHLEDŮ, SVISLÝCH PLOCH SANAČNÍ MALTOU JEDNOVRST TL 10MM</t>
  </si>
  <si>
    <t>M2</t>
  </si>
  <si>
    <t>obě římsy</t>
  </si>
  <si>
    <t>plocha říms: (0,45+0,10)*13,4*2 = 14,740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</si>
  <si>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</si>
  <si>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626121</t>
  </si>
  <si>
    <t>REPROFIL PODHL, SVIS PLOCH SANAČ MALTOU DVOUVRST TL DO 40MM</t>
  </si>
  <si>
    <t>sanace podhledu a čela nosné konstrukce, opěr a křídel</t>
  </si>
  <si>
    <t>podhled nosné konstrukce 2,0*7,8 = 15,600 [A]_x000d_
čela propustku 1,45*13,4*2 = 38,860 [B]_x000d_
líce opěr 2,00*7,8*2 = 31,200 [C]_x000d_
líce křídel 5,35*2,0*4 = 42,800 [D]_x000d_
Celkové množství = 128,460</t>
  </si>
  <si>
    <t>62631</t>
  </si>
  <si>
    <t>SPOJOVACÍ MŮSTEK MEZI STARÝM A NOVÝM BETONEM</t>
  </si>
  <si>
    <t>62641</t>
  </si>
  <si>
    <t>SJEDNOCUJÍCÍ STĚRKA JEMNOU MALTOU TL CCA 2MM</t>
  </si>
  <si>
    <t>sanace podhledu a čela nosné konstrukce, opěr a křídel 25% plochy</t>
  </si>
  <si>
    <t>podhled nosné konstrukce 2,0*7,8 = 15,600 [A]_x000d_
čela propustku 1,45*13,4*2 = 38,860 [B]_x000d_
líce opěr 2,00*7,8*2 = 31,200 [C]_x000d_
líce křídel 5,35*2,0*4 = 42,800 [D]_x000d_
plocha říms (0,45+0,10)*13,4*2 = 14,740 [E]_x000d_
Celkové množství = 143,200</t>
  </si>
  <si>
    <t>62652</t>
  </si>
  <si>
    <t>OCHRANA VÝZTUŽE PŘI NEDOSTATEČNÉM KRYTÍ</t>
  </si>
  <si>
    <t>nosné konstrukce 0,25*2,0*7,8 = 3,900 [A]_x000d_
čela propustku 0,25*1,45*13,4*2 = 9,715 [B]_x000d_
líce opěr 0,25*2,00*7,8*2 = 7,800 [C]_x000d_
líce křídel 0,25*5,35*2,0*4 = 10,700 [D]_x000d_
Celkové množství = 32,115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</si>
  <si>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</si>
  <si>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</si>
  <si>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</si>
  <si>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78312</t>
  </si>
  <si>
    <t>PROTIKOROZ OCHRANA OCEL KONSTR NÁTĚREM VÍCEVRST</t>
  </si>
  <si>
    <t>ocelové bezpečnostní zábradlí PKO</t>
  </si>
  <si>
    <t>levá strana mostu 13,40*1,10 = 14,740 [A]_x000d_
pravá strana mostu 13,40*1,10 = 14,740 [B]_x000d_
Celkové množství = 29,480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</si>
  <si>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</si>
  <si>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78382</t>
  </si>
  <si>
    <t>NÁTĚRY BETON KONSTR TYP S2 (OS-B)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</si>
  <si>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</si>
  <si>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</si>
  <si>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</si>
  <si>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938543</t>
  </si>
  <si>
    <t>OČIŠTĚNÍ BETON KONSTR OTRYSKÁNÍM TLAK VODOU DO 1000 BARŮ</t>
  </si>
  <si>
    <t>očištění sanovaných ploch podhledu a čela nosné konstrukce, opěr a křídel a obou říms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</si>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</sst>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SUMIFS(I8:I22,A8:A22,"SD")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40" t="s">
        <v>39</v>
      </c>
      <c r="F17" s="37"/>
      <c r="G17" s="37"/>
      <c r="H17" s="37"/>
      <c r="I17" s="37"/>
      <c r="J17" s="39"/>
    </row>
    <row r="18">
      <c r="A18" s="29" t="s">
        <v>32</v>
      </c>
      <c r="B18" s="36"/>
      <c r="C18" s="37"/>
      <c r="D18" s="37"/>
      <c r="E18" s="38"/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40</v>
      </c>
      <c r="D19" s="29" t="s">
        <v>31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39</v>
      </c>
      <c r="F21" s="37"/>
      <c r="G21" s="37"/>
      <c r="H21" s="37"/>
      <c r="I21" s="37"/>
      <c r="J21" s="39"/>
    </row>
    <row r="22" ht="60">
      <c r="A22" s="29" t="s">
        <v>32</v>
      </c>
      <c r="B22" s="41"/>
      <c r="C22" s="42"/>
      <c r="D22" s="42"/>
      <c r="E22" s="31" t="s">
        <v>43</v>
      </c>
      <c r="F22" s="42"/>
      <c r="G22" s="42"/>
      <c r="H22" s="42"/>
      <c r="I22" s="42"/>
      <c r="J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SUMIFS(I8:I51,A8:A51,"SD")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</v>
      </c>
      <c r="D4" s="13"/>
      <c r="E4" s="14" t="s">
        <v>45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46</v>
      </c>
      <c r="D8" s="26"/>
      <c r="E8" s="23" t="s">
        <v>47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48</v>
      </c>
      <c r="D9" s="29" t="s">
        <v>31</v>
      </c>
      <c r="E9" s="31" t="s">
        <v>49</v>
      </c>
      <c r="F9" s="32" t="s">
        <v>50</v>
      </c>
      <c r="G9" s="33">
        <v>120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51</v>
      </c>
      <c r="F10" s="37"/>
      <c r="G10" s="37"/>
      <c r="H10" s="37"/>
      <c r="I10" s="37"/>
      <c r="J10" s="39"/>
    </row>
    <row r="11">
      <c r="A11" s="29" t="s">
        <v>38</v>
      </c>
      <c r="B11" s="36"/>
      <c r="C11" s="37"/>
      <c r="D11" s="37"/>
      <c r="E11" s="40" t="s">
        <v>52</v>
      </c>
      <c r="F11" s="37"/>
      <c r="G11" s="37"/>
      <c r="H11" s="37"/>
      <c r="I11" s="37"/>
      <c r="J11" s="39"/>
    </row>
    <row r="12" ht="120">
      <c r="A12" s="29" t="s">
        <v>32</v>
      </c>
      <c r="B12" s="36"/>
      <c r="C12" s="37"/>
      <c r="D12" s="37"/>
      <c r="E12" s="31" t="s">
        <v>53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54</v>
      </c>
      <c r="D13" s="29" t="s">
        <v>31</v>
      </c>
      <c r="E13" s="31" t="s">
        <v>55</v>
      </c>
      <c r="F13" s="32" t="s">
        <v>56</v>
      </c>
      <c r="G13" s="33">
        <v>15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57</v>
      </c>
      <c r="F14" s="37"/>
      <c r="G14" s="37"/>
      <c r="H14" s="37"/>
      <c r="I14" s="37"/>
      <c r="J14" s="39"/>
    </row>
    <row r="15">
      <c r="A15" s="29" t="s">
        <v>38</v>
      </c>
      <c r="B15" s="36"/>
      <c r="C15" s="37"/>
      <c r="D15" s="37"/>
      <c r="E15" s="40" t="s">
        <v>58</v>
      </c>
      <c r="F15" s="37"/>
      <c r="G15" s="37"/>
      <c r="H15" s="37"/>
      <c r="I15" s="37"/>
      <c r="J15" s="39"/>
    </row>
    <row r="16" ht="120">
      <c r="A16" s="29" t="s">
        <v>32</v>
      </c>
      <c r="B16" s="36"/>
      <c r="C16" s="37"/>
      <c r="D16" s="37"/>
      <c r="E16" s="31" t="s">
        <v>59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60</v>
      </c>
      <c r="D17" s="26"/>
      <c r="E17" s="23" t="s">
        <v>61</v>
      </c>
      <c r="F17" s="26"/>
      <c r="G17" s="26"/>
      <c r="H17" s="26"/>
      <c r="I17" s="27">
        <f>SUMIFS(I18:I37,A18:A37,"P")</f>
        <v>0</v>
      </c>
      <c r="J17" s="28"/>
    </row>
    <row r="18" ht="30">
      <c r="A18" s="29" t="s">
        <v>25</v>
      </c>
      <c r="B18" s="29">
        <v>3</v>
      </c>
      <c r="C18" s="30" t="s">
        <v>62</v>
      </c>
      <c r="D18" s="29" t="s">
        <v>31</v>
      </c>
      <c r="E18" s="31" t="s">
        <v>63</v>
      </c>
      <c r="F18" s="32" t="s">
        <v>64</v>
      </c>
      <c r="G18" s="33">
        <v>14.74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65</v>
      </c>
      <c r="F19" s="37"/>
      <c r="G19" s="37"/>
      <c r="H19" s="37"/>
      <c r="I19" s="37"/>
      <c r="J19" s="39"/>
    </row>
    <row r="20">
      <c r="A20" s="29" t="s">
        <v>38</v>
      </c>
      <c r="B20" s="36"/>
      <c r="C20" s="37"/>
      <c r="D20" s="37"/>
      <c r="E20" s="40" t="s">
        <v>66</v>
      </c>
      <c r="F20" s="37"/>
      <c r="G20" s="37"/>
      <c r="H20" s="37"/>
      <c r="I20" s="37"/>
      <c r="J20" s="39"/>
    </row>
    <row r="21" ht="120">
      <c r="A21" s="29" t="s">
        <v>32</v>
      </c>
      <c r="B21" s="36"/>
      <c r="C21" s="37"/>
      <c r="D21" s="37"/>
      <c r="E21" s="31" t="s">
        <v>67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68</v>
      </c>
      <c r="D22" s="29" t="s">
        <v>31</v>
      </c>
      <c r="E22" s="31" t="s">
        <v>69</v>
      </c>
      <c r="F22" s="32" t="s">
        <v>64</v>
      </c>
      <c r="G22" s="33">
        <v>128.46000000000001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70</v>
      </c>
      <c r="F23" s="37"/>
      <c r="G23" s="37"/>
      <c r="H23" s="37"/>
      <c r="I23" s="37"/>
      <c r="J23" s="39"/>
    </row>
    <row r="24" ht="75">
      <c r="A24" s="29" t="s">
        <v>38</v>
      </c>
      <c r="B24" s="36"/>
      <c r="C24" s="37"/>
      <c r="D24" s="37"/>
      <c r="E24" s="40" t="s">
        <v>71</v>
      </c>
      <c r="F24" s="37"/>
      <c r="G24" s="37"/>
      <c r="H24" s="37"/>
      <c r="I24" s="37"/>
      <c r="J24" s="39"/>
    </row>
    <row r="25" ht="120">
      <c r="A25" s="29" t="s">
        <v>32</v>
      </c>
      <c r="B25" s="36"/>
      <c r="C25" s="37"/>
      <c r="D25" s="37"/>
      <c r="E25" s="31" t="s">
        <v>67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72</v>
      </c>
      <c r="D26" s="29" t="s">
        <v>31</v>
      </c>
      <c r="E26" s="31" t="s">
        <v>73</v>
      </c>
      <c r="F26" s="32" t="s">
        <v>64</v>
      </c>
      <c r="G26" s="33">
        <v>128.46000000000001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70</v>
      </c>
      <c r="F27" s="37"/>
      <c r="G27" s="37"/>
      <c r="H27" s="37"/>
      <c r="I27" s="37"/>
      <c r="J27" s="39"/>
    </row>
    <row r="28" ht="75">
      <c r="A28" s="29" t="s">
        <v>38</v>
      </c>
      <c r="B28" s="36"/>
      <c r="C28" s="37"/>
      <c r="D28" s="37"/>
      <c r="E28" s="40" t="s">
        <v>71</v>
      </c>
      <c r="F28" s="37"/>
      <c r="G28" s="37"/>
      <c r="H28" s="37"/>
      <c r="I28" s="37"/>
      <c r="J28" s="39"/>
    </row>
    <row r="29" ht="120">
      <c r="A29" s="29" t="s">
        <v>32</v>
      </c>
      <c r="B29" s="36"/>
      <c r="C29" s="37"/>
      <c r="D29" s="37"/>
      <c r="E29" s="31" t="s">
        <v>67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74</v>
      </c>
      <c r="D30" s="29" t="s">
        <v>31</v>
      </c>
      <c r="E30" s="31" t="s">
        <v>75</v>
      </c>
      <c r="F30" s="32" t="s">
        <v>64</v>
      </c>
      <c r="G30" s="33">
        <v>143.19999999999999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76</v>
      </c>
      <c r="F31" s="37"/>
      <c r="G31" s="37"/>
      <c r="H31" s="37"/>
      <c r="I31" s="37"/>
      <c r="J31" s="39"/>
    </row>
    <row r="32" ht="90">
      <c r="A32" s="29" t="s">
        <v>38</v>
      </c>
      <c r="B32" s="36"/>
      <c r="C32" s="37"/>
      <c r="D32" s="37"/>
      <c r="E32" s="40" t="s">
        <v>77</v>
      </c>
      <c r="F32" s="37"/>
      <c r="G32" s="37"/>
      <c r="H32" s="37"/>
      <c r="I32" s="37"/>
      <c r="J32" s="39"/>
    </row>
    <row r="33" ht="120">
      <c r="A33" s="29" t="s">
        <v>32</v>
      </c>
      <c r="B33" s="36"/>
      <c r="C33" s="37"/>
      <c r="D33" s="37"/>
      <c r="E33" s="31" t="s">
        <v>67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78</v>
      </c>
      <c r="D34" s="29" t="s">
        <v>31</v>
      </c>
      <c r="E34" s="31" t="s">
        <v>79</v>
      </c>
      <c r="F34" s="32" t="s">
        <v>64</v>
      </c>
      <c r="G34" s="33">
        <v>32.115000000000002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76</v>
      </c>
      <c r="F35" s="37"/>
      <c r="G35" s="37"/>
      <c r="H35" s="37"/>
      <c r="I35" s="37"/>
      <c r="J35" s="39"/>
    </row>
    <row r="36" ht="75">
      <c r="A36" s="29" t="s">
        <v>38</v>
      </c>
      <c r="B36" s="36"/>
      <c r="C36" s="37"/>
      <c r="D36" s="37"/>
      <c r="E36" s="40" t="s">
        <v>80</v>
      </c>
      <c r="F36" s="37"/>
      <c r="G36" s="37"/>
      <c r="H36" s="37"/>
      <c r="I36" s="37"/>
      <c r="J36" s="39"/>
    </row>
    <row r="37" ht="105">
      <c r="A37" s="29" t="s">
        <v>32</v>
      </c>
      <c r="B37" s="36"/>
      <c r="C37" s="37"/>
      <c r="D37" s="37"/>
      <c r="E37" s="31" t="s">
        <v>81</v>
      </c>
      <c r="F37" s="37"/>
      <c r="G37" s="37"/>
      <c r="H37" s="37"/>
      <c r="I37" s="37"/>
      <c r="J37" s="39"/>
    </row>
    <row r="38">
      <c r="A38" s="23" t="s">
        <v>22</v>
      </c>
      <c r="B38" s="24"/>
      <c r="C38" s="25" t="s">
        <v>82</v>
      </c>
      <c r="D38" s="26"/>
      <c r="E38" s="23" t="s">
        <v>83</v>
      </c>
      <c r="F38" s="26"/>
      <c r="G38" s="26"/>
      <c r="H38" s="26"/>
      <c r="I38" s="27">
        <f>SUMIFS(I39:I46,A39:A46,"P")</f>
        <v>0</v>
      </c>
      <c r="J38" s="28"/>
    </row>
    <row r="39">
      <c r="A39" s="29" t="s">
        <v>25</v>
      </c>
      <c r="B39" s="29">
        <v>8</v>
      </c>
      <c r="C39" s="30" t="s">
        <v>84</v>
      </c>
      <c r="D39" s="29" t="s">
        <v>31</v>
      </c>
      <c r="E39" s="31" t="s">
        <v>85</v>
      </c>
      <c r="F39" s="32" t="s">
        <v>64</v>
      </c>
      <c r="G39" s="33">
        <v>29.48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86</v>
      </c>
      <c r="F40" s="37"/>
      <c r="G40" s="37"/>
      <c r="H40" s="37"/>
      <c r="I40" s="37"/>
      <c r="J40" s="39"/>
    </row>
    <row r="41" ht="45">
      <c r="A41" s="29" t="s">
        <v>38</v>
      </c>
      <c r="B41" s="36"/>
      <c r="C41" s="37"/>
      <c r="D41" s="37"/>
      <c r="E41" s="40" t="s">
        <v>87</v>
      </c>
      <c r="F41" s="37"/>
      <c r="G41" s="37"/>
      <c r="H41" s="37"/>
      <c r="I41" s="37"/>
      <c r="J41" s="39"/>
    </row>
    <row r="42" ht="120">
      <c r="A42" s="29" t="s">
        <v>32</v>
      </c>
      <c r="B42" s="36"/>
      <c r="C42" s="37"/>
      <c r="D42" s="37"/>
      <c r="E42" s="31" t="s">
        <v>88</v>
      </c>
      <c r="F42" s="37"/>
      <c r="G42" s="37"/>
      <c r="H42" s="37"/>
      <c r="I42" s="37"/>
      <c r="J42" s="39"/>
    </row>
    <row r="43">
      <c r="A43" s="29" t="s">
        <v>25</v>
      </c>
      <c r="B43" s="29">
        <v>9</v>
      </c>
      <c r="C43" s="30" t="s">
        <v>89</v>
      </c>
      <c r="D43" s="29" t="s">
        <v>31</v>
      </c>
      <c r="E43" s="31" t="s">
        <v>90</v>
      </c>
      <c r="F43" s="32" t="s">
        <v>64</v>
      </c>
      <c r="G43" s="33">
        <v>14.74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65</v>
      </c>
      <c r="F44" s="37"/>
      <c r="G44" s="37"/>
      <c r="H44" s="37"/>
      <c r="I44" s="37"/>
      <c r="J44" s="39"/>
    </row>
    <row r="45">
      <c r="A45" s="29" t="s">
        <v>38</v>
      </c>
      <c r="B45" s="36"/>
      <c r="C45" s="37"/>
      <c r="D45" s="37"/>
      <c r="E45" s="40" t="s">
        <v>66</v>
      </c>
      <c r="F45" s="37"/>
      <c r="G45" s="37"/>
      <c r="H45" s="37"/>
      <c r="I45" s="37"/>
      <c r="J45" s="39"/>
    </row>
    <row r="46" ht="120">
      <c r="A46" s="29" t="s">
        <v>32</v>
      </c>
      <c r="B46" s="36"/>
      <c r="C46" s="37"/>
      <c r="D46" s="37"/>
      <c r="E46" s="31" t="s">
        <v>91</v>
      </c>
      <c r="F46" s="37"/>
      <c r="G46" s="37"/>
      <c r="H46" s="37"/>
      <c r="I46" s="37"/>
      <c r="J46" s="39"/>
    </row>
    <row r="47">
      <c r="A47" s="23" t="s">
        <v>22</v>
      </c>
      <c r="B47" s="24"/>
      <c r="C47" s="25" t="s">
        <v>92</v>
      </c>
      <c r="D47" s="26"/>
      <c r="E47" s="23" t="s">
        <v>93</v>
      </c>
      <c r="F47" s="26"/>
      <c r="G47" s="26"/>
      <c r="H47" s="26"/>
      <c r="I47" s="27">
        <f>SUMIFS(I48:I51,A48:A51,"P")</f>
        <v>0</v>
      </c>
      <c r="J47" s="28"/>
    </row>
    <row r="48">
      <c r="A48" s="29" t="s">
        <v>25</v>
      </c>
      <c r="B48" s="29">
        <v>10</v>
      </c>
      <c r="C48" s="30" t="s">
        <v>94</v>
      </c>
      <c r="D48" s="29" t="s">
        <v>31</v>
      </c>
      <c r="E48" s="31" t="s">
        <v>95</v>
      </c>
      <c r="F48" s="32" t="s">
        <v>64</v>
      </c>
      <c r="G48" s="33">
        <v>143.19999999999999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30</v>
      </c>
      <c r="B49" s="36"/>
      <c r="C49" s="37"/>
      <c r="D49" s="37"/>
      <c r="E49" s="31" t="s">
        <v>96</v>
      </c>
      <c r="F49" s="37"/>
      <c r="G49" s="37"/>
      <c r="H49" s="37"/>
      <c r="I49" s="37"/>
      <c r="J49" s="39"/>
    </row>
    <row r="50" ht="90">
      <c r="A50" s="29" t="s">
        <v>38</v>
      </c>
      <c r="B50" s="36"/>
      <c r="C50" s="37"/>
      <c r="D50" s="37"/>
      <c r="E50" s="40" t="s">
        <v>77</v>
      </c>
      <c r="F50" s="37"/>
      <c r="G50" s="37"/>
      <c r="H50" s="37"/>
      <c r="I50" s="37"/>
      <c r="J50" s="39"/>
    </row>
    <row r="51" ht="75">
      <c r="A51" s="29" t="s">
        <v>32</v>
      </c>
      <c r="B51" s="41"/>
      <c r="C51" s="42"/>
      <c r="D51" s="42"/>
      <c r="E51" s="31" t="s">
        <v>97</v>
      </c>
      <c r="F51" s="42"/>
      <c r="G51" s="42"/>
      <c r="H51" s="42"/>
      <c r="I51" s="42"/>
      <c r="J5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2025-07-14T09:48:10Z</dcterms:created>
  <dcterms:modified xsi:type="dcterms:W3CDTF">2025-07-14T09:48:10Z</dcterms:modified>
</cp:coreProperties>
</file>